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40" windowHeight="11760"/>
  </bookViews>
  <sheets>
    <sheet name="Hoja3" sheetId="3" r:id="rId1"/>
  </sheets>
  <calcPr calcId="144525"/>
</workbook>
</file>

<file path=xl/calcChain.xml><?xml version="1.0" encoding="utf-8"?>
<calcChain xmlns="http://schemas.openxmlformats.org/spreadsheetml/2006/main">
  <c r="B22" i="3"/>
  <c r="B18"/>
  <c r="B13"/>
  <c r="B28" l="1"/>
</calcChain>
</file>

<file path=xl/sharedStrings.xml><?xml version="1.0" encoding="utf-8"?>
<sst xmlns="http://schemas.openxmlformats.org/spreadsheetml/2006/main" count="26" uniqueCount="26">
  <si>
    <t>2.1 - REMUNERACIONES Y CONTRIBUCIONES</t>
  </si>
  <si>
    <t>2.1.1 - REMUNERACIONES</t>
  </si>
  <si>
    <t>2.1.2 - SOBRESUELDOS</t>
  </si>
  <si>
    <t>2.1.5 - CONTRIBUCIONES A LA SEGURIDAD</t>
  </si>
  <si>
    <t>2.2 - CONTRATACIÓN DE SERVICIOS</t>
  </si>
  <si>
    <t>2.2.1 - SERVICIOS BÁSICOS</t>
  </si>
  <si>
    <t>2.2.3 - VIÁTICOS</t>
  </si>
  <si>
    <t>2.3 - MATERIALES Y SUMINISTROS</t>
  </si>
  <si>
    <t>2.3.1 - ALIMENTOS Y PRODUCTOS AGROFORESTALES</t>
  </si>
  <si>
    <t>MINISTERIO DE DEFENSA</t>
  </si>
  <si>
    <t>(En RD$)</t>
  </si>
  <si>
    <t>CON DEVENGADOS</t>
  </si>
  <si>
    <t xml:space="preserve">              DETALLES                                                                                                  TOTAL</t>
  </si>
  <si>
    <t>TOTAL GASTOS Y APLICACIONES FINANCIERAS</t>
  </si>
  <si>
    <t>PREPARADO POR</t>
  </si>
  <si>
    <t>Lic. PEDRO A. TATIS ROSARIO,</t>
  </si>
  <si>
    <t>Tte. Coronel Contador FARD,</t>
  </si>
  <si>
    <t>Director Financiero (CESEP).-</t>
  </si>
  <si>
    <t>MONTOS</t>
  </si>
  <si>
    <t>2.3.6.-PRODUCTOS MINERALES</t>
  </si>
  <si>
    <t>2.3.9.-PRODUCTOS Y UTILES VARIOS</t>
  </si>
  <si>
    <t>CUERPO ESPECIALIZADO DE SEGURIDAD PORTUARIA (CESEP)</t>
  </si>
  <si>
    <t xml:space="preserve"> </t>
  </si>
  <si>
    <t>2.3.7.-COMBUSTIBLES, LUBRICANTES, PRODUCTOS QUIMICOS Y CONEXOS</t>
  </si>
  <si>
    <t>2.3.2-ACABADO TEXTILES</t>
  </si>
  <si>
    <t>Periodo del 01/06/2019 al 30/06/2019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</si>
</sst>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164" fontId="3" fillId="0" borderId="0" applyFont="0" applyFill="0" applyBorder="0" applyAlignment="0" applyProtection="0"/>
  </cellStyleXfs>
  <cellXfs count="17">
    <xf numFmtId="0" fontId="0" fillId="0" borderId="0" xfId="0"/>
    <xf numFmtId="43" fontId="0" fillId="0" borderId="3" xfId="1" applyFont="1" applyBorder="1"/>
    <xf numFmtId="0" fontId="0" fillId="0" borderId="3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0" fillId="0" borderId="3" xfId="0" applyNumberFormat="1" applyBorder="1"/>
    <xf numFmtId="4" fontId="2" fillId="0" borderId="3" xfId="0" applyNumberFormat="1" applyFont="1" applyBorder="1"/>
    <xf numFmtId="0" fontId="2" fillId="0" borderId="3" xfId="0" applyFont="1" applyBorder="1"/>
    <xf numFmtId="0" fontId="6" fillId="0" borderId="3" xfId="0" applyFont="1" applyBorder="1"/>
    <xf numFmtId="43" fontId="2" fillId="2" borderId="1" xfId="0" applyNumberFormat="1" applyFont="1" applyFill="1" applyBorder="1"/>
    <xf numFmtId="0" fontId="2" fillId="0" borderId="2" xfId="0" applyFont="1" applyBorder="1"/>
    <xf numFmtId="0" fontId="7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/>
    <xf numFmtId="0" fontId="4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">
    <cellStyle name="Comma_D2006" xfId="3"/>
    <cellStyle name="Millares" xfId="1" builtinId="3"/>
    <cellStyle name="Normal" xfId="0" builtinId="0"/>
    <cellStyle name="Normal_D20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133350</xdr:rowOff>
    </xdr:from>
    <xdr:to>
      <xdr:col>0</xdr:col>
      <xdr:colOff>3000375</xdr:colOff>
      <xdr:row>4</xdr:row>
      <xdr:rowOff>95250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1876425" y="133350"/>
          <a:ext cx="1123950" cy="7239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1</xdr:col>
      <xdr:colOff>1457325</xdr:colOff>
      <xdr:row>43</xdr:row>
      <xdr:rowOff>153670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315200"/>
          <a:ext cx="4838700" cy="166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8"/>
  <sheetViews>
    <sheetView tabSelected="1" topLeftCell="A22" workbookViewId="0">
      <selection activeCell="D44" sqref="D44"/>
    </sheetView>
  </sheetViews>
  <sheetFormatPr baseColWidth="10" defaultRowHeight="15"/>
  <cols>
    <col min="1" max="1" width="50.7109375" customWidth="1"/>
    <col min="2" max="2" width="22.42578125" customWidth="1"/>
  </cols>
  <sheetData>
    <row r="6" spans="1:2" ht="18">
      <c r="A6" s="15" t="s">
        <v>9</v>
      </c>
      <c r="B6" s="15"/>
    </row>
    <row r="7" spans="1:2" ht="15.75">
      <c r="A7" s="16" t="s">
        <v>21</v>
      </c>
      <c r="B7" s="16"/>
    </row>
    <row r="8" spans="1:2" ht="15.75">
      <c r="A8" s="16" t="s">
        <v>25</v>
      </c>
      <c r="B8" s="16"/>
    </row>
    <row r="9" spans="1:2" ht="15.75">
      <c r="A9" s="16" t="s">
        <v>10</v>
      </c>
      <c r="B9" s="16"/>
    </row>
    <row r="10" spans="1:2" ht="15.75">
      <c r="A10" s="16" t="s">
        <v>11</v>
      </c>
      <c r="B10" s="16"/>
    </row>
    <row r="11" spans="1:2" ht="15.75" thickBot="1"/>
    <row r="12" spans="1:2" ht="15.75" thickBot="1">
      <c r="A12" s="4" t="s">
        <v>12</v>
      </c>
      <c r="B12" s="3" t="s">
        <v>18</v>
      </c>
    </row>
    <row r="13" spans="1:2">
      <c r="A13" s="10" t="s">
        <v>0</v>
      </c>
      <c r="B13" s="6">
        <f>B14+B15+B16</f>
        <v>4326670.37</v>
      </c>
    </row>
    <row r="14" spans="1:2" ht="20.25" customHeight="1">
      <c r="A14" s="14" t="s">
        <v>1</v>
      </c>
      <c r="B14" s="5">
        <v>3877891.08</v>
      </c>
    </row>
    <row r="15" spans="1:2" ht="18.75" customHeight="1">
      <c r="A15" s="14" t="s">
        <v>2</v>
      </c>
      <c r="B15" s="5">
        <v>444162.5</v>
      </c>
    </row>
    <row r="16" spans="1:2" ht="18" customHeight="1">
      <c r="A16" s="14" t="s">
        <v>3</v>
      </c>
      <c r="B16" s="5">
        <v>4616.79</v>
      </c>
    </row>
    <row r="17" spans="1:2">
      <c r="A17" s="2"/>
      <c r="B17" s="1" t="s">
        <v>22</v>
      </c>
    </row>
    <row r="18" spans="1:2">
      <c r="A18" s="7" t="s">
        <v>4</v>
      </c>
      <c r="B18" s="6">
        <f>B19+B20</f>
        <v>500150</v>
      </c>
    </row>
    <row r="19" spans="1:2" ht="20.25" customHeight="1">
      <c r="A19" s="14" t="s">
        <v>5</v>
      </c>
      <c r="B19" s="5">
        <v>200000</v>
      </c>
    </row>
    <row r="20" spans="1:2" ht="21" customHeight="1">
      <c r="A20" s="14" t="s">
        <v>6</v>
      </c>
      <c r="B20" s="5">
        <v>300150</v>
      </c>
    </row>
    <row r="21" spans="1:2">
      <c r="A21" s="11"/>
      <c r="B21" s="1"/>
    </row>
    <row r="22" spans="1:2">
      <c r="A22" s="7" t="s">
        <v>7</v>
      </c>
      <c r="B22" s="6">
        <f>B23+B24+B25+B26+B27</f>
        <v>2743745.0900000003</v>
      </c>
    </row>
    <row r="23" spans="1:2" ht="18" customHeight="1">
      <c r="A23" s="14" t="s">
        <v>8</v>
      </c>
      <c r="B23" s="5">
        <v>777000</v>
      </c>
    </row>
    <row r="24" spans="1:2" ht="21" customHeight="1">
      <c r="A24" s="14" t="s">
        <v>24</v>
      </c>
      <c r="B24" s="1">
        <v>263914.08</v>
      </c>
    </row>
    <row r="25" spans="1:2" ht="18" customHeight="1">
      <c r="A25" s="14" t="s">
        <v>19</v>
      </c>
      <c r="B25" s="1">
        <v>5192</v>
      </c>
    </row>
    <row r="26" spans="1:2" ht="20.25" customHeight="1">
      <c r="A26" s="14" t="s">
        <v>23</v>
      </c>
      <c r="B26" s="1">
        <v>1653630.91</v>
      </c>
    </row>
    <row r="27" spans="1:2" ht="15.75" thickBot="1">
      <c r="A27" s="14" t="s">
        <v>20</v>
      </c>
      <c r="B27" s="1">
        <v>44008.1</v>
      </c>
    </row>
    <row r="28" spans="1:2" ht="15.75" thickBot="1">
      <c r="A28" s="8"/>
      <c r="B28" s="9">
        <f>B22+B18+B13</f>
        <v>7570565.4600000009</v>
      </c>
    </row>
    <row r="29" spans="1:2" ht="15.75" thickBot="1">
      <c r="A29" s="4" t="s">
        <v>13</v>
      </c>
    </row>
    <row r="32" spans="1:2">
      <c r="A32" t="s">
        <v>14</v>
      </c>
    </row>
    <row r="35" spans="1:3">
      <c r="B35" s="13"/>
      <c r="C35" s="13"/>
    </row>
    <row r="36" spans="1:3">
      <c r="A36" s="13" t="s">
        <v>15</v>
      </c>
      <c r="B36" s="12"/>
      <c r="C36" s="12"/>
    </row>
    <row r="37" spans="1:3">
      <c r="A37" s="12" t="s">
        <v>16</v>
      </c>
      <c r="B37" s="12"/>
      <c r="C37" s="12"/>
    </row>
    <row r="38" spans="1:3">
      <c r="A38" s="12" t="s">
        <v>17</v>
      </c>
    </row>
  </sheetData>
  <mergeCells count="5">
    <mergeCell ref="A6:B6"/>
    <mergeCell ref="A7:B7"/>
    <mergeCell ref="A8:B8"/>
    <mergeCell ref="A9:B9"/>
    <mergeCell ref="A10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 2</dc:creator>
  <cp:lastModifiedBy>secep</cp:lastModifiedBy>
  <cp:lastPrinted>2019-02-01T13:51:30Z</cp:lastPrinted>
  <dcterms:created xsi:type="dcterms:W3CDTF">2018-10-10T18:02:20Z</dcterms:created>
  <dcterms:modified xsi:type="dcterms:W3CDTF">2019-07-10T19:34:03Z</dcterms:modified>
</cp:coreProperties>
</file>